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Plocha/VŘ 2025/NL ZŘ/138-25-OCN Defektoskopie produktovodů/"/>
    </mc:Choice>
  </mc:AlternateContent>
  <xr:revisionPtr revIDLastSave="8" documentId="8_{FB5398FC-D3EE-487D-A4C3-87A0C5DC6217}" xr6:coauthVersionLast="47" xr6:coauthVersionMax="47" xr10:uidLastSave="{F7D93EDB-2B55-4B92-86B5-A3721F7DFABA}"/>
  <bookViews>
    <workbookView xWindow="-108" yWindow="-108" windowWidth="23256" windowHeight="13896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E30" i="1"/>
  <c r="F30" i="1"/>
  <c r="H30" i="1"/>
  <c r="I30" i="1"/>
  <c r="J30" i="1"/>
  <c r="K30" i="1"/>
  <c r="L30" i="1"/>
</calcChain>
</file>

<file path=xl/sharedStrings.xml><?xml version="1.0" encoding="utf-8"?>
<sst xmlns="http://schemas.openxmlformats.org/spreadsheetml/2006/main" count="107" uniqueCount="70">
  <si>
    <t>Úsek produktovodu</t>
  </si>
  <si>
    <t>DN</t>
  </si>
  <si>
    <t>Délka úseků (km)</t>
  </si>
  <si>
    <t>Vnitřní inspekce</t>
  </si>
  <si>
    <t>MFL</t>
  </si>
  <si>
    <t>UT</t>
  </si>
  <si>
    <t>Geometrická inspekce</t>
  </si>
  <si>
    <t>celková cena</t>
  </si>
  <si>
    <t>Litvínov - Kryry</t>
  </si>
  <si>
    <t>Kryry - Třemošná</t>
  </si>
  <si>
    <t>Kryry - Hájek</t>
  </si>
  <si>
    <t>Kralupy - Mstětice</t>
  </si>
  <si>
    <t>Bělčice - Třemošná</t>
  </si>
  <si>
    <t>Smyslov - Včelná</t>
  </si>
  <si>
    <t>Šlapanov - Smyslov</t>
  </si>
  <si>
    <t>Nové Město - Cerekvice</t>
  </si>
  <si>
    <t>Klobouky - Loukov</t>
  </si>
  <si>
    <t>Pozn:</t>
  </si>
  <si>
    <t>MFL - magnetická inspekce</t>
  </si>
  <si>
    <t>UT - ultrazvuková inspekce</t>
  </si>
  <si>
    <t>Cenová nabídka bude uvedena v Kč bez DPH a bude zahrnovat</t>
  </si>
  <si>
    <t>* cena za připravné práce před provedením vnitřní inspekce</t>
  </si>
  <si>
    <t>* cena za vlastní provedení vnitřní inspekce</t>
  </si>
  <si>
    <t>* doplňkové služby</t>
  </si>
  <si>
    <t>* možné další poplatky</t>
  </si>
  <si>
    <t>* cena za dopravu na kilometr</t>
  </si>
  <si>
    <t>(zpráva z pracoviště, předběžná zpráva, závěrečná zpráva)</t>
  </si>
  <si>
    <t>Litvínov – Hněvice</t>
  </si>
  <si>
    <t>Hněvice - Mstětice</t>
  </si>
  <si>
    <t>Inspekce GPS</t>
  </si>
  <si>
    <t>Dědibaby - Mstětice</t>
  </si>
  <si>
    <t>Nové Město - Potěhy</t>
  </si>
  <si>
    <t>Potěhy - Šlapanov</t>
  </si>
  <si>
    <t>Klobouky - Střelice</t>
  </si>
  <si>
    <t>ř. Morava - Klobouky</t>
  </si>
  <si>
    <t>Šlapanov - Velká Bíteš - Střelice</t>
  </si>
  <si>
    <t>Loukov - Sedlnice</t>
  </si>
  <si>
    <t>Potěhy - Paramo</t>
  </si>
  <si>
    <t>Nové Město - Mstětice</t>
  </si>
  <si>
    <t>Kralupy - Hněvice</t>
  </si>
  <si>
    <t>Bělčice - Smyslov</t>
  </si>
  <si>
    <t>Vršany - Bylany</t>
  </si>
  <si>
    <t>Hardspot</t>
  </si>
  <si>
    <t>Třída ocelí</t>
  </si>
  <si>
    <t>Axiální trhliny</t>
  </si>
  <si>
    <t>Obvodové trhliny</t>
  </si>
  <si>
    <t>Geometrická inspekce - Rozšířená geometrická inspekce s vyšším rozlišením</t>
  </si>
  <si>
    <t>Hardspot - Inspekce zakalených míst v potrubí</t>
  </si>
  <si>
    <t>Třída ocelí - Inspekce rozlišení jednotlivích tříd ocelí v produktovodu</t>
  </si>
  <si>
    <t>250/200</t>
  </si>
  <si>
    <t>a) písemná forma - 1x originál, 1x kopie</t>
  </si>
  <si>
    <t>Inspekce GPS - Jednotka mapování XYZ s přepočtem vad na přesnou pozici WGS84</t>
  </si>
  <si>
    <t>Pokud je opakování vnitřní inspekce na uvedeném úseku  způsobeno ze strany ČEPRO, a.s. nebo na žádost ČEPRO, a.s..</t>
  </si>
  <si>
    <t>vnitřní inspekce</t>
  </si>
  <si>
    <t>Pokud bude vnitřní inspekce jednou metodou zahrnovat více metod, je nutné tuto informaci zohlednit u dané metody. Například: Pokud je Geometrická inspekce součástí MFL je nutné u ceny za geometrii napsat "Součástí MFL"</t>
  </si>
  <si>
    <t>* cena za provedení vyhotovení zpráv z inspekce obsahuje i dodání softwarového programu defektoskopie, ve kterém lze zobrazovat a číst zprávy z vnitřní inspekce</t>
  </si>
  <si>
    <t>b) digitální forma - software program defektosokopie pro prohlížení dat z vnitřní inspekce pod Windows 10 a novější</t>
  </si>
  <si>
    <t xml:space="preserve"> Příloha č. 2                                                                                                                                                Cenová nabídka - položkový rozpočet provedení vnitřní inspekce </t>
  </si>
  <si>
    <t>Cenová nabídka - cena za opakovaný běh vnitřní inspekce</t>
  </si>
  <si>
    <t xml:space="preserve">* časový rozvrh plateb během dílčí objednávky v souladu s ustanovením čl. VIII smlouvy  </t>
  </si>
  <si>
    <t>Celková cena za provedení jedn. Inspekcí, podklad pro hodnocení nabídek</t>
  </si>
  <si>
    <t>Prosím uveďte cenu za opakovaný běh; cena za opakovaný běh není předmětem hodnocení</t>
  </si>
  <si>
    <t>Sloupec "A"</t>
  </si>
  <si>
    <t>Sloupec "B"</t>
  </si>
  <si>
    <t>Sloupec "C"</t>
  </si>
  <si>
    <t>Sloupec "D"</t>
  </si>
  <si>
    <t>Sloupec "E"</t>
  </si>
  <si>
    <t>Sloupec "F"</t>
  </si>
  <si>
    <t>Sloupec "G"</t>
  </si>
  <si>
    <t>Sloupec "H"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</si>
</sst>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i/>
      <sz val="10"/>
      <name val="Franklin Gothic Book"/>
      <family val="2"/>
      <charset val="238"/>
    </font>
    <font>
      <sz val="10"/>
      <name val="Franklin Gothic Book"/>
      <family val="2"/>
      <charset val="238"/>
    </font>
    <font>
      <sz val="8"/>
      <color theme="1"/>
      <name val="Franklin Gothic Book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16" xfId="0" applyNumberForma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8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/>
    <xf numFmtId="164" fontId="2" fillId="0" borderId="3" xfId="0" applyNumberFormat="1" applyFont="1" applyBorder="1" applyAlignment="1">
      <alignment horizontal="center"/>
    </xf>
    <xf numFmtId="164" fontId="2" fillId="0" borderId="9" xfId="0" applyNumberFormat="1" applyFont="1" applyBorder="1"/>
    <xf numFmtId="0" fontId="2" fillId="0" borderId="10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 vertical="center"/>
    </xf>
    <xf numFmtId="164" fontId="2" fillId="0" borderId="16" xfId="0" applyNumberFormat="1" applyFont="1" applyBorder="1"/>
    <xf numFmtId="164" fontId="2" fillId="0" borderId="16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left" vertical="center"/>
    </xf>
    <xf numFmtId="0" fontId="4" fillId="0" borderId="0" xfId="0" applyFont="1"/>
    <xf numFmtId="0" fontId="1" fillId="0" borderId="0" xfId="0" applyFont="1" applyBorder="1" applyAlignment="1">
      <alignment horizontal="left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64" fontId="2" fillId="0" borderId="18" xfId="0" applyNumberFormat="1" applyFont="1" applyBorder="1"/>
    <xf numFmtId="164" fontId="2" fillId="0" borderId="17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2" fillId="0" borderId="0" xfId="0" applyFont="1" applyFill="1"/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64" fontId="6" fillId="4" borderId="3" xfId="0" applyNumberFormat="1" applyFont="1" applyFill="1" applyBorder="1"/>
    <xf numFmtId="164" fontId="6" fillId="0" borderId="3" xfId="0" applyNumberFormat="1" applyFont="1" applyBorder="1" applyAlignment="1">
      <alignment horizontal="center" vertical="center"/>
    </xf>
    <xf numFmtId="164" fontId="0" fillId="0" borderId="0" xfId="0" applyNumberFormat="1" applyAlignment="1">
      <alignment wrapText="1"/>
    </xf>
    <xf numFmtId="164" fontId="6" fillId="4" borderId="1" xfId="0" applyNumberFormat="1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vertical="center"/>
    </xf>
    <xf numFmtId="0" fontId="1" fillId="5" borderId="22" xfId="0" applyFont="1" applyFill="1" applyBorder="1" applyAlignment="1">
      <alignment vertical="center"/>
    </xf>
    <xf numFmtId="0" fontId="1" fillId="6" borderId="33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164" fontId="2" fillId="3" borderId="24" xfId="0" applyNumberFormat="1" applyFont="1" applyFill="1" applyBorder="1" applyAlignment="1">
      <alignment wrapText="1"/>
    </xf>
    <xf numFmtId="164" fontId="2" fillId="3" borderId="25" xfId="0" applyNumberFormat="1" applyFont="1" applyFill="1" applyBorder="1" applyAlignment="1">
      <alignment wrapText="1"/>
    </xf>
    <xf numFmtId="164" fontId="2" fillId="3" borderId="25" xfId="0" applyNumberFormat="1" applyFont="1" applyFill="1" applyBorder="1" applyAlignment="1">
      <alignment horizontal="center" wrapText="1"/>
    </xf>
    <xf numFmtId="164" fontId="2" fillId="3" borderId="26" xfId="0" applyNumberFormat="1" applyFont="1" applyFill="1" applyBorder="1" applyAlignment="1">
      <alignment wrapText="1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1" fillId="3" borderId="24" xfId="0" applyFont="1" applyFill="1" applyBorder="1" applyAlignment="1">
      <alignment wrapText="1"/>
    </xf>
    <xf numFmtId="0" fontId="1" fillId="3" borderId="25" xfId="0" applyFont="1" applyFill="1" applyBorder="1" applyAlignment="1">
      <alignment wrapText="1"/>
    </xf>
    <xf numFmtId="0" fontId="1" fillId="3" borderId="29" xfId="0" applyFont="1" applyFill="1" applyBorder="1" applyAlignment="1">
      <alignment wrapText="1"/>
    </xf>
    <xf numFmtId="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2"/>
  <sheetViews>
    <sheetView tabSelected="1" workbookViewId="0">
      <selection activeCell="F17" sqref="F17"/>
    </sheetView>
  </sheetViews>
  <sheetFormatPr defaultRowHeight="14.4" x14ac:dyDescent="0.3"/>
  <cols>
    <col min="1" max="1" width="3.88671875" bestFit="1" customWidth="1"/>
    <col min="2" max="2" width="28.5546875" customWidth="1"/>
    <col min="3" max="4" width="9.33203125" style="1" bestFit="1" customWidth="1"/>
    <col min="5" max="5" width="19.44140625" customWidth="1"/>
    <col min="6" max="6" width="19.5546875" customWidth="1"/>
    <col min="7" max="7" width="19.88671875" customWidth="1"/>
    <col min="8" max="8" width="21.109375" customWidth="1"/>
    <col min="9" max="9" width="18.88671875" customWidth="1"/>
    <col min="10" max="10" width="18.88671875" bestFit="1" customWidth="1"/>
    <col min="11" max="11" width="25" style="2" bestFit="1" customWidth="1"/>
    <col min="12" max="12" width="21.6640625" customWidth="1"/>
    <col min="13" max="13" width="23.88671875" customWidth="1"/>
  </cols>
  <sheetData>
    <row r="1" spans="1:12" ht="15" x14ac:dyDescent="0.35">
      <c r="A1" s="61" t="s">
        <v>57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ht="15.6" thickBot="1" x14ac:dyDescent="0.4">
      <c r="A2" s="4"/>
      <c r="B2" s="4"/>
      <c r="C2" s="5"/>
      <c r="D2" s="5"/>
      <c r="E2" s="4"/>
      <c r="F2" s="4"/>
      <c r="G2" s="4"/>
      <c r="H2" s="4"/>
      <c r="I2" s="4"/>
      <c r="J2" s="4"/>
      <c r="K2" s="6"/>
      <c r="L2" s="4"/>
    </row>
    <row r="3" spans="1:12" s="1" customFormat="1" ht="30.75" customHeight="1" x14ac:dyDescent="0.3">
      <c r="A3" s="62" t="s">
        <v>0</v>
      </c>
      <c r="B3" s="63"/>
      <c r="C3" s="63" t="s">
        <v>1</v>
      </c>
      <c r="D3" s="68" t="s">
        <v>2</v>
      </c>
      <c r="E3" s="62" t="s">
        <v>3</v>
      </c>
      <c r="F3" s="63"/>
      <c r="G3" s="63"/>
      <c r="H3" s="63"/>
      <c r="I3" s="63"/>
      <c r="J3" s="63"/>
      <c r="K3" s="63"/>
      <c r="L3" s="75"/>
    </row>
    <row r="4" spans="1:12" s="1" customFormat="1" ht="30.75" customHeight="1" x14ac:dyDescent="0.3">
      <c r="A4" s="64"/>
      <c r="B4" s="65"/>
      <c r="C4" s="65"/>
      <c r="D4" s="69"/>
      <c r="E4" s="51" t="s">
        <v>62</v>
      </c>
      <c r="F4" s="52" t="s">
        <v>63</v>
      </c>
      <c r="G4" s="52" t="s">
        <v>64</v>
      </c>
      <c r="H4" s="52" t="s">
        <v>65</v>
      </c>
      <c r="I4" s="52" t="s">
        <v>66</v>
      </c>
      <c r="J4" s="52" t="s">
        <v>67</v>
      </c>
      <c r="K4" s="52" t="s">
        <v>68</v>
      </c>
      <c r="L4" s="53" t="s">
        <v>69</v>
      </c>
    </row>
    <row r="5" spans="1:12" s="1" customFormat="1" ht="15.6" thickBot="1" x14ac:dyDescent="0.35">
      <c r="A5" s="66"/>
      <c r="B5" s="67"/>
      <c r="C5" s="67"/>
      <c r="D5" s="70"/>
      <c r="E5" s="47" t="s">
        <v>4</v>
      </c>
      <c r="F5" s="48" t="s">
        <v>5</v>
      </c>
      <c r="G5" s="48" t="s">
        <v>42</v>
      </c>
      <c r="H5" s="48" t="s">
        <v>43</v>
      </c>
      <c r="I5" s="48" t="s">
        <v>44</v>
      </c>
      <c r="J5" s="48" t="s">
        <v>45</v>
      </c>
      <c r="K5" s="49" t="s">
        <v>6</v>
      </c>
      <c r="L5" s="50" t="s">
        <v>29</v>
      </c>
    </row>
    <row r="6" spans="1:12" ht="15.6" thickTop="1" x14ac:dyDescent="0.35">
      <c r="A6" s="7">
        <v>1</v>
      </c>
      <c r="B6" s="8" t="s">
        <v>27</v>
      </c>
      <c r="C6" s="9">
        <v>300</v>
      </c>
      <c r="D6" s="39">
        <v>78.900000000000006</v>
      </c>
      <c r="E6" s="42"/>
      <c r="F6" s="42"/>
      <c r="G6" s="43"/>
      <c r="H6" s="43"/>
      <c r="I6" s="43"/>
      <c r="J6" s="43"/>
      <c r="K6" s="44"/>
      <c r="L6" s="44"/>
    </row>
    <row r="7" spans="1:12" ht="15" x14ac:dyDescent="0.35">
      <c r="A7" s="13">
        <v>2</v>
      </c>
      <c r="B7" s="14" t="s">
        <v>8</v>
      </c>
      <c r="C7" s="15">
        <v>300</v>
      </c>
      <c r="D7" s="40">
        <v>51.3</v>
      </c>
      <c r="E7" s="42"/>
      <c r="F7" s="42"/>
      <c r="G7" s="43"/>
      <c r="H7" s="43"/>
      <c r="I7" s="43"/>
      <c r="J7" s="43"/>
      <c r="K7" s="44"/>
      <c r="L7" s="44"/>
    </row>
    <row r="8" spans="1:12" ht="15" x14ac:dyDescent="0.35">
      <c r="A8" s="13">
        <v>3</v>
      </c>
      <c r="B8" s="14" t="s">
        <v>9</v>
      </c>
      <c r="C8" s="15">
        <v>300</v>
      </c>
      <c r="D8" s="40">
        <v>49.9</v>
      </c>
      <c r="E8" s="42"/>
      <c r="F8" s="42"/>
      <c r="G8" s="43"/>
      <c r="H8" s="43"/>
      <c r="I8" s="43"/>
      <c r="J8" s="43"/>
      <c r="K8" s="44"/>
      <c r="L8" s="44"/>
    </row>
    <row r="9" spans="1:12" ht="15" x14ac:dyDescent="0.35">
      <c r="A9" s="13">
        <v>4</v>
      </c>
      <c r="B9" s="14" t="s">
        <v>10</v>
      </c>
      <c r="C9" s="15">
        <v>300</v>
      </c>
      <c r="D9" s="40">
        <v>49.9</v>
      </c>
      <c r="E9" s="42"/>
      <c r="F9" s="42"/>
      <c r="G9" s="43"/>
      <c r="H9" s="43"/>
      <c r="I9" s="43"/>
      <c r="J9" s="43"/>
      <c r="K9" s="44"/>
      <c r="L9" s="44"/>
    </row>
    <row r="10" spans="1:12" ht="15" x14ac:dyDescent="0.35">
      <c r="A10" s="13">
        <v>5</v>
      </c>
      <c r="B10" s="14" t="s">
        <v>28</v>
      </c>
      <c r="C10" s="15">
        <v>200</v>
      </c>
      <c r="D10" s="40">
        <v>43.7</v>
      </c>
      <c r="E10" s="42"/>
      <c r="F10" s="42"/>
      <c r="G10" s="43"/>
      <c r="H10" s="43"/>
      <c r="I10" s="43"/>
      <c r="J10" s="43"/>
      <c r="K10" s="44"/>
      <c r="L10" s="44"/>
    </row>
    <row r="11" spans="1:12" ht="15" x14ac:dyDescent="0.35">
      <c r="A11" s="13">
        <v>6</v>
      </c>
      <c r="B11" s="14" t="s">
        <v>38</v>
      </c>
      <c r="C11" s="15">
        <v>200</v>
      </c>
      <c r="D11" s="40">
        <v>32.6</v>
      </c>
      <c r="E11" s="42"/>
      <c r="F11" s="42"/>
      <c r="G11" s="43"/>
      <c r="H11" s="43"/>
      <c r="I11" s="43"/>
      <c r="J11" s="43"/>
      <c r="K11" s="44"/>
      <c r="L11" s="44"/>
    </row>
    <row r="12" spans="1:12" ht="15" x14ac:dyDescent="0.35">
      <c r="A12" s="13">
        <v>7</v>
      </c>
      <c r="B12" s="14" t="s">
        <v>39</v>
      </c>
      <c r="C12" s="15">
        <v>300</v>
      </c>
      <c r="D12" s="40">
        <v>24.9</v>
      </c>
      <c r="E12" s="42"/>
      <c r="F12" s="42"/>
      <c r="G12" s="43"/>
      <c r="H12" s="43"/>
      <c r="I12" s="43"/>
      <c r="J12" s="43"/>
      <c r="K12" s="44"/>
      <c r="L12" s="44"/>
    </row>
    <row r="13" spans="1:12" ht="15" x14ac:dyDescent="0.35">
      <c r="A13" s="13">
        <v>8</v>
      </c>
      <c r="B13" s="14" t="s">
        <v>30</v>
      </c>
      <c r="C13" s="15">
        <v>300</v>
      </c>
      <c r="D13" s="40">
        <v>32.299999999999997</v>
      </c>
      <c r="E13" s="42"/>
      <c r="F13" s="42"/>
      <c r="G13" s="43"/>
      <c r="H13" s="43"/>
      <c r="I13" s="43"/>
      <c r="J13" s="43"/>
      <c r="K13" s="44"/>
      <c r="L13" s="44"/>
    </row>
    <row r="14" spans="1:12" ht="15" x14ac:dyDescent="0.35">
      <c r="A14" s="13">
        <v>9</v>
      </c>
      <c r="B14" s="14" t="s">
        <v>38</v>
      </c>
      <c r="C14" s="15">
        <v>300</v>
      </c>
      <c r="D14" s="40">
        <v>31.1</v>
      </c>
      <c r="E14" s="42"/>
      <c r="F14" s="42"/>
      <c r="G14" s="43"/>
      <c r="H14" s="43"/>
      <c r="I14" s="43"/>
      <c r="J14" s="43"/>
      <c r="K14" s="44"/>
      <c r="L14" s="44"/>
    </row>
    <row r="15" spans="1:12" ht="15" x14ac:dyDescent="0.35">
      <c r="A15" s="13">
        <v>10</v>
      </c>
      <c r="B15" s="14" t="s">
        <v>11</v>
      </c>
      <c r="C15" s="15">
        <v>200</v>
      </c>
      <c r="D15" s="40">
        <v>32.700000000000003</v>
      </c>
      <c r="E15" s="42"/>
      <c r="F15" s="42"/>
      <c r="G15" s="43"/>
      <c r="H15" s="43"/>
      <c r="I15" s="43"/>
      <c r="J15" s="43"/>
      <c r="K15" s="44"/>
      <c r="L15" s="44"/>
    </row>
    <row r="16" spans="1:12" ht="15" x14ac:dyDescent="0.35">
      <c r="A16" s="13">
        <v>11</v>
      </c>
      <c r="B16" s="14" t="s">
        <v>15</v>
      </c>
      <c r="C16" s="15">
        <v>300</v>
      </c>
      <c r="D16" s="40">
        <v>73.7</v>
      </c>
      <c r="E16" s="42"/>
      <c r="F16" s="42"/>
      <c r="G16" s="43"/>
      <c r="H16" s="43"/>
      <c r="I16" s="43"/>
      <c r="J16" s="43"/>
      <c r="K16" s="44"/>
      <c r="L16" s="44"/>
    </row>
    <row r="17" spans="1:13" ht="15" x14ac:dyDescent="0.35">
      <c r="A17" s="13">
        <v>12</v>
      </c>
      <c r="B17" s="14" t="s">
        <v>14</v>
      </c>
      <c r="C17" s="15">
        <v>200</v>
      </c>
      <c r="D17" s="40">
        <v>89.5</v>
      </c>
      <c r="E17" s="42"/>
      <c r="F17" s="42"/>
      <c r="G17" s="43"/>
      <c r="H17" s="43"/>
      <c r="I17" s="43"/>
      <c r="J17" s="43"/>
      <c r="K17" s="44"/>
      <c r="L17" s="44"/>
    </row>
    <row r="18" spans="1:13" ht="15" x14ac:dyDescent="0.35">
      <c r="A18" s="13">
        <v>13</v>
      </c>
      <c r="B18" s="14" t="s">
        <v>13</v>
      </c>
      <c r="C18" s="15">
        <v>150</v>
      </c>
      <c r="D18" s="40">
        <v>82.8</v>
      </c>
      <c r="E18" s="42"/>
      <c r="F18" s="42"/>
      <c r="G18" s="43"/>
      <c r="H18" s="43"/>
      <c r="I18" s="43"/>
      <c r="J18" s="43"/>
      <c r="K18" s="44"/>
      <c r="L18" s="44"/>
    </row>
    <row r="19" spans="1:13" ht="15" x14ac:dyDescent="0.35">
      <c r="A19" s="13">
        <v>14</v>
      </c>
      <c r="B19" s="14" t="s">
        <v>40</v>
      </c>
      <c r="C19" s="15">
        <v>200</v>
      </c>
      <c r="D19" s="40">
        <v>76</v>
      </c>
      <c r="E19" s="42"/>
      <c r="F19" s="42"/>
      <c r="G19" s="43"/>
      <c r="H19" s="43"/>
      <c r="I19" s="43"/>
      <c r="J19" s="43"/>
      <c r="K19" s="44"/>
      <c r="L19" s="44"/>
    </row>
    <row r="20" spans="1:13" ht="15" x14ac:dyDescent="0.35">
      <c r="A20" s="13">
        <v>15</v>
      </c>
      <c r="B20" s="14" t="s">
        <v>12</v>
      </c>
      <c r="C20" s="15">
        <v>150</v>
      </c>
      <c r="D20" s="40">
        <v>59</v>
      </c>
      <c r="E20" s="42"/>
      <c r="F20" s="42"/>
      <c r="G20" s="43"/>
      <c r="H20" s="43"/>
      <c r="I20" s="43"/>
      <c r="J20" s="43"/>
      <c r="K20" s="44"/>
      <c r="L20" s="44"/>
    </row>
    <row r="21" spans="1:13" ht="15" x14ac:dyDescent="0.35">
      <c r="A21" s="13">
        <v>16</v>
      </c>
      <c r="B21" s="14" t="s">
        <v>31</v>
      </c>
      <c r="C21" s="15" t="s">
        <v>49</v>
      </c>
      <c r="D21" s="40">
        <v>37.200000000000003</v>
      </c>
      <c r="E21" s="79"/>
      <c r="F21" s="79"/>
      <c r="G21" s="46"/>
      <c r="H21" s="46"/>
      <c r="I21" s="46"/>
      <c r="J21" s="46"/>
      <c r="K21" s="80"/>
      <c r="L21" s="44"/>
    </row>
    <row r="22" spans="1:13" ht="15" x14ac:dyDescent="0.35">
      <c r="A22" s="13">
        <v>17</v>
      </c>
      <c r="B22" s="14" t="s">
        <v>32</v>
      </c>
      <c r="C22" s="15">
        <v>250</v>
      </c>
      <c r="D22" s="40">
        <v>44.6</v>
      </c>
      <c r="E22" s="42"/>
      <c r="F22" s="42"/>
      <c r="G22" s="43"/>
      <c r="H22" s="43"/>
      <c r="I22" s="43"/>
      <c r="J22" s="43"/>
      <c r="K22" s="44"/>
      <c r="L22" s="44"/>
    </row>
    <row r="23" spans="1:13" ht="15" x14ac:dyDescent="0.35">
      <c r="A23" s="13">
        <v>18</v>
      </c>
      <c r="B23" s="14" t="s">
        <v>35</v>
      </c>
      <c r="C23" s="15">
        <v>200</v>
      </c>
      <c r="D23" s="40">
        <v>81.3</v>
      </c>
      <c r="E23" s="42"/>
      <c r="F23" s="42"/>
      <c r="G23" s="43"/>
      <c r="H23" s="43"/>
      <c r="I23" s="43"/>
      <c r="J23" s="43"/>
      <c r="K23" s="44"/>
      <c r="L23" s="44"/>
    </row>
    <row r="24" spans="1:13" ht="15" x14ac:dyDescent="0.35">
      <c r="A24" s="13">
        <v>19</v>
      </c>
      <c r="B24" s="14" t="s">
        <v>33</v>
      </c>
      <c r="C24" s="15">
        <v>200</v>
      </c>
      <c r="D24" s="40">
        <v>40.4</v>
      </c>
      <c r="E24" s="42"/>
      <c r="F24" s="42"/>
      <c r="G24" s="43"/>
      <c r="H24" s="43"/>
      <c r="I24" s="43"/>
      <c r="J24" s="43"/>
      <c r="K24" s="44"/>
      <c r="L24" s="44"/>
    </row>
    <row r="25" spans="1:13" ht="15" x14ac:dyDescent="0.35">
      <c r="A25" s="13">
        <v>20</v>
      </c>
      <c r="B25" s="14" t="s">
        <v>34</v>
      </c>
      <c r="C25" s="15">
        <v>300</v>
      </c>
      <c r="D25" s="40">
        <v>28.5</v>
      </c>
      <c r="E25" s="42"/>
      <c r="F25" s="42"/>
      <c r="G25" s="43"/>
      <c r="H25" s="43"/>
      <c r="I25" s="43"/>
      <c r="J25" s="43"/>
      <c r="K25" s="44"/>
      <c r="L25" s="44"/>
    </row>
    <row r="26" spans="1:13" ht="15" x14ac:dyDescent="0.35">
      <c r="A26" s="13">
        <v>21</v>
      </c>
      <c r="B26" s="14" t="s">
        <v>16</v>
      </c>
      <c r="C26" s="15">
        <v>200</v>
      </c>
      <c r="D26" s="40">
        <v>93.2</v>
      </c>
      <c r="E26" s="42"/>
      <c r="F26" s="42"/>
      <c r="G26" s="43"/>
      <c r="H26" s="43"/>
      <c r="I26" s="43"/>
      <c r="J26" s="43"/>
      <c r="K26" s="44"/>
      <c r="L26" s="44"/>
    </row>
    <row r="27" spans="1:13" ht="15" x14ac:dyDescent="0.35">
      <c r="A27" s="18">
        <v>22</v>
      </c>
      <c r="B27" s="19" t="s">
        <v>37</v>
      </c>
      <c r="C27" s="20">
        <v>200</v>
      </c>
      <c r="D27" s="41">
        <v>32.9</v>
      </c>
      <c r="E27" s="42"/>
      <c r="F27" s="42"/>
      <c r="G27" s="43"/>
      <c r="H27" s="43"/>
      <c r="I27" s="43"/>
      <c r="J27" s="43"/>
      <c r="K27" s="44"/>
      <c r="L27" s="44"/>
    </row>
    <row r="28" spans="1:13" ht="15" x14ac:dyDescent="0.35">
      <c r="A28" s="18">
        <v>23</v>
      </c>
      <c r="B28" s="19" t="s">
        <v>41</v>
      </c>
      <c r="C28" s="20">
        <v>300</v>
      </c>
      <c r="D28" s="41">
        <v>0.8</v>
      </c>
      <c r="E28" s="42"/>
      <c r="F28" s="42"/>
      <c r="G28" s="43"/>
      <c r="H28" s="43"/>
      <c r="I28" s="43"/>
      <c r="J28" s="43"/>
      <c r="K28" s="44"/>
      <c r="L28" s="44"/>
    </row>
    <row r="29" spans="1:13" ht="15.6" thickBot="1" x14ac:dyDescent="0.4">
      <c r="A29" s="18">
        <v>24</v>
      </c>
      <c r="B29" s="19" t="s">
        <v>36</v>
      </c>
      <c r="C29" s="20">
        <v>200</v>
      </c>
      <c r="D29" s="41">
        <v>49</v>
      </c>
      <c r="E29" s="42"/>
      <c r="F29" s="42"/>
      <c r="G29" s="43"/>
      <c r="H29" s="43"/>
      <c r="I29" s="43"/>
      <c r="J29" s="43"/>
      <c r="K29" s="44"/>
      <c r="L29" s="44"/>
    </row>
    <row r="30" spans="1:13" s="38" customFormat="1" ht="31.2" customHeight="1" thickBot="1" x14ac:dyDescent="0.4">
      <c r="A30" s="76" t="s">
        <v>60</v>
      </c>
      <c r="B30" s="77"/>
      <c r="C30" s="77"/>
      <c r="D30" s="78"/>
      <c r="E30" s="54">
        <f>E6+E7+E8+E9+E10+E11+E12+E13+E14+E15+E16+E17+E18+E19+E20+E21+E22+E23+E24+E25+E26+E27+E28+E29</f>
        <v>0</v>
      </c>
      <c r="F30" s="55">
        <f>F6+F7+F8+F9+F10+F11+F12+F13+F14+F15+F16+F17+F18+F19+F20+F21+F22+F23+F24+F25+F26+F27+F28+F29</f>
        <v>0</v>
      </c>
      <c r="G30" s="55">
        <f>SUM(G6:G29)</f>
        <v>0</v>
      </c>
      <c r="H30" s="55">
        <f>H6+H7+H8+H9+H10+H11+H12+H13+H14+H15+H16+H17+H18+H19+H20+H21+H22+H23+H24+H25+H26+H27+H28+H29</f>
        <v>0</v>
      </c>
      <c r="I30" s="55">
        <f>I6+I7+I8+I9+I10+I11+I12+I13+I14+I15+I16+I17+I18+I19+I20+I21+I22+I23+I24+I25+I26+I27+I28+I29</f>
        <v>0</v>
      </c>
      <c r="J30" s="55">
        <f>J6+J7+J8+J9+J10+J11+J12+J13+J14+J15+J16+J17+J18+J19+J20+J21+J22+J23+J24+J25+J26+J27+J28+J29</f>
        <v>0</v>
      </c>
      <c r="K30" s="56">
        <f>K6+K7+K8+K9+K10+K11+K12+K13+K14+K15+K16+K17+K18+K19+K20+K21+K22+K23+K24+K25+K26+K27+K28+K29</f>
        <v>0</v>
      </c>
      <c r="L30" s="57">
        <f>L6+L7+L8+L9+L10+L11+L12+L13+L14+L15+L16+L17+L18+L19+L20+L21+L22+L23+L24+L25+L26+L27+L28+L29</f>
        <v>0</v>
      </c>
      <c r="M30" s="45"/>
    </row>
    <row r="31" spans="1:13" ht="15" x14ac:dyDescent="0.3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</row>
    <row r="32" spans="1:13" ht="15" x14ac:dyDescent="0.35">
      <c r="A32" s="71" t="s">
        <v>58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1:12" ht="15" x14ac:dyDescent="0.35">
      <c r="A33" s="23" t="s">
        <v>52</v>
      </c>
      <c r="B33" s="24"/>
      <c r="C33" s="25"/>
      <c r="D33" s="25"/>
      <c r="E33" s="26"/>
      <c r="F33" s="26"/>
      <c r="G33" s="26"/>
      <c r="H33" s="26"/>
      <c r="I33" s="26"/>
      <c r="J33" s="26"/>
      <c r="K33" s="27"/>
      <c r="L33" s="4"/>
    </row>
    <row r="34" spans="1:12" ht="15.6" thickBot="1" x14ac:dyDescent="0.4">
      <c r="A34" s="23" t="s">
        <v>61</v>
      </c>
      <c r="B34" s="24"/>
      <c r="C34" s="25"/>
      <c r="D34" s="25"/>
      <c r="E34" s="26"/>
      <c r="F34" s="26"/>
      <c r="G34" s="26"/>
      <c r="H34" s="26"/>
      <c r="I34" s="26"/>
      <c r="J34" s="26"/>
      <c r="K34" s="27"/>
      <c r="L34" s="4"/>
    </row>
    <row r="35" spans="1:12" ht="15" x14ac:dyDescent="0.3">
      <c r="A35" s="62" t="s">
        <v>0</v>
      </c>
      <c r="B35" s="63"/>
      <c r="C35" s="63" t="s">
        <v>1</v>
      </c>
      <c r="D35" s="73" t="s">
        <v>2</v>
      </c>
      <c r="E35" s="63" t="s">
        <v>53</v>
      </c>
      <c r="F35" s="63"/>
      <c r="G35" s="63"/>
      <c r="H35" s="63"/>
      <c r="I35" s="63"/>
      <c r="J35" s="63"/>
      <c r="K35" s="63"/>
      <c r="L35" s="63"/>
    </row>
    <row r="36" spans="1:12" ht="15" customHeight="1" thickBot="1" x14ac:dyDescent="0.35">
      <c r="A36" s="66"/>
      <c r="B36" s="67"/>
      <c r="C36" s="67"/>
      <c r="D36" s="74"/>
      <c r="E36" s="33" t="s">
        <v>4</v>
      </c>
      <c r="F36" s="33" t="s">
        <v>5</v>
      </c>
      <c r="G36" s="33" t="s">
        <v>42</v>
      </c>
      <c r="H36" s="33" t="s">
        <v>43</v>
      </c>
      <c r="I36" s="33" t="s">
        <v>44</v>
      </c>
      <c r="J36" s="33" t="s">
        <v>45</v>
      </c>
      <c r="K36" s="34" t="s">
        <v>6</v>
      </c>
      <c r="L36" s="35" t="s">
        <v>29</v>
      </c>
    </row>
    <row r="37" spans="1:12" ht="34.200000000000003" customHeight="1" thickTop="1" x14ac:dyDescent="0.35">
      <c r="A37" s="7">
        <v>1</v>
      </c>
      <c r="B37" s="8" t="s">
        <v>27</v>
      </c>
      <c r="C37" s="9">
        <v>300</v>
      </c>
      <c r="D37" s="9">
        <v>78.900000000000006</v>
      </c>
      <c r="E37" s="10"/>
      <c r="F37" s="10"/>
      <c r="G37" s="10"/>
      <c r="H37" s="10"/>
      <c r="I37" s="10"/>
      <c r="J37" s="16"/>
      <c r="K37" s="11"/>
      <c r="L37" s="12"/>
    </row>
    <row r="38" spans="1:12" ht="15" x14ac:dyDescent="0.35">
      <c r="A38" s="13">
        <v>2</v>
      </c>
      <c r="B38" s="14" t="s">
        <v>8</v>
      </c>
      <c r="C38" s="15">
        <v>300</v>
      </c>
      <c r="D38" s="15">
        <v>51.3</v>
      </c>
      <c r="E38" s="16"/>
      <c r="F38" s="16"/>
      <c r="G38" s="16"/>
      <c r="H38" s="16"/>
      <c r="I38" s="16"/>
      <c r="K38" s="17"/>
      <c r="L38" s="12"/>
    </row>
    <row r="39" spans="1:12" ht="15" x14ac:dyDescent="0.35">
      <c r="A39" s="13">
        <v>3</v>
      </c>
      <c r="B39" s="14" t="s">
        <v>9</v>
      </c>
      <c r="C39" s="15">
        <v>300</v>
      </c>
      <c r="D39" s="15">
        <v>49.9</v>
      </c>
      <c r="E39" s="16"/>
      <c r="F39" s="16"/>
      <c r="G39" s="16"/>
      <c r="H39" s="16"/>
      <c r="I39" s="16"/>
      <c r="J39" s="16"/>
      <c r="K39" s="17"/>
      <c r="L39" s="12"/>
    </row>
    <row r="40" spans="1:12" ht="15" x14ac:dyDescent="0.35">
      <c r="A40" s="13">
        <v>4</v>
      </c>
      <c r="B40" s="14" t="s">
        <v>10</v>
      </c>
      <c r="C40" s="15">
        <v>300</v>
      </c>
      <c r="D40" s="15">
        <v>49.9</v>
      </c>
      <c r="E40" s="16"/>
      <c r="F40" s="16"/>
      <c r="G40" s="16"/>
      <c r="I40" s="16"/>
      <c r="J40" s="16"/>
      <c r="K40" s="17"/>
      <c r="L40" s="12"/>
    </row>
    <row r="41" spans="1:12" ht="15" x14ac:dyDescent="0.35">
      <c r="A41" s="13">
        <v>5</v>
      </c>
      <c r="B41" s="14" t="s">
        <v>28</v>
      </c>
      <c r="C41" s="15">
        <v>200</v>
      </c>
      <c r="D41" s="15">
        <v>43.7</v>
      </c>
      <c r="E41" s="16"/>
      <c r="F41" s="16"/>
      <c r="G41" s="16"/>
      <c r="H41" s="16"/>
      <c r="I41" s="16"/>
      <c r="J41" s="16"/>
      <c r="K41" s="17"/>
      <c r="L41" s="12"/>
    </row>
    <row r="42" spans="1:12" ht="15" x14ac:dyDescent="0.35">
      <c r="A42" s="13">
        <v>6</v>
      </c>
      <c r="B42" s="14" t="s">
        <v>38</v>
      </c>
      <c r="C42" s="15">
        <v>200</v>
      </c>
      <c r="D42" s="15">
        <v>32.6</v>
      </c>
      <c r="E42" s="16"/>
      <c r="F42" s="16"/>
      <c r="G42" s="16"/>
      <c r="H42" s="16"/>
      <c r="I42" s="16"/>
      <c r="J42" s="16"/>
      <c r="K42" s="17"/>
      <c r="L42" s="12"/>
    </row>
    <row r="43" spans="1:12" ht="15" x14ac:dyDescent="0.35">
      <c r="A43" s="13">
        <v>7</v>
      </c>
      <c r="B43" s="14" t="s">
        <v>39</v>
      </c>
      <c r="C43" s="15">
        <v>300</v>
      </c>
      <c r="D43" s="15">
        <v>24.9</v>
      </c>
      <c r="E43" s="16"/>
      <c r="F43" s="16"/>
      <c r="G43" s="16"/>
      <c r="H43" s="16"/>
      <c r="I43" s="16"/>
      <c r="J43" s="16"/>
      <c r="K43" s="17"/>
      <c r="L43" s="12"/>
    </row>
    <row r="44" spans="1:12" ht="15" x14ac:dyDescent="0.35">
      <c r="A44" s="13">
        <v>8</v>
      </c>
      <c r="B44" s="14" t="s">
        <v>30</v>
      </c>
      <c r="C44" s="15">
        <v>300</v>
      </c>
      <c r="D44" s="15">
        <v>32.299999999999997</v>
      </c>
      <c r="E44" s="16"/>
      <c r="F44" s="16"/>
      <c r="G44" s="16"/>
      <c r="H44" s="16"/>
      <c r="I44" s="16"/>
      <c r="J44" s="16"/>
      <c r="K44" s="17"/>
      <c r="L44" s="12"/>
    </row>
    <row r="45" spans="1:12" ht="15" x14ac:dyDescent="0.35">
      <c r="A45" s="13">
        <v>9</v>
      </c>
      <c r="B45" s="14" t="s">
        <v>38</v>
      </c>
      <c r="C45" s="15">
        <v>300</v>
      </c>
      <c r="D45" s="15">
        <v>31.1</v>
      </c>
      <c r="E45" s="16"/>
      <c r="F45" s="16"/>
      <c r="G45" s="16"/>
      <c r="H45" s="16"/>
      <c r="I45" s="16"/>
      <c r="J45" s="16"/>
      <c r="K45" s="17"/>
      <c r="L45" s="12"/>
    </row>
    <row r="46" spans="1:12" ht="15" x14ac:dyDescent="0.35">
      <c r="A46" s="13">
        <v>10</v>
      </c>
      <c r="B46" s="14" t="s">
        <v>11</v>
      </c>
      <c r="C46" s="15">
        <v>200</v>
      </c>
      <c r="D46" s="15">
        <v>32.700000000000003</v>
      </c>
      <c r="E46" s="16"/>
      <c r="F46" s="16"/>
      <c r="G46" s="16"/>
      <c r="H46" s="16"/>
      <c r="I46" s="16"/>
      <c r="J46" s="16"/>
      <c r="K46" s="17"/>
      <c r="L46" s="12"/>
    </row>
    <row r="47" spans="1:12" ht="15" x14ac:dyDescent="0.35">
      <c r="A47" s="13">
        <v>11</v>
      </c>
      <c r="B47" s="14" t="s">
        <v>15</v>
      </c>
      <c r="C47" s="15">
        <v>300</v>
      </c>
      <c r="D47" s="15">
        <v>73.7</v>
      </c>
      <c r="E47" s="16"/>
      <c r="F47" s="16"/>
      <c r="G47" s="16"/>
      <c r="H47" s="16"/>
      <c r="I47" s="16"/>
      <c r="J47" s="16"/>
      <c r="K47" s="17"/>
      <c r="L47" s="12"/>
    </row>
    <row r="48" spans="1:12" ht="15" x14ac:dyDescent="0.35">
      <c r="A48" s="13">
        <v>12</v>
      </c>
      <c r="B48" s="14" t="s">
        <v>14</v>
      </c>
      <c r="C48" s="15">
        <v>200</v>
      </c>
      <c r="D48" s="15">
        <v>89.5</v>
      </c>
      <c r="E48" s="16"/>
      <c r="F48" s="16"/>
      <c r="G48" s="16"/>
      <c r="H48" s="16"/>
      <c r="I48" s="16"/>
      <c r="J48" s="16"/>
      <c r="K48" s="17"/>
      <c r="L48" s="12"/>
    </row>
    <row r="49" spans="1:16" ht="15" x14ac:dyDescent="0.35">
      <c r="A49" s="13">
        <v>13</v>
      </c>
      <c r="B49" s="14" t="s">
        <v>13</v>
      </c>
      <c r="C49" s="15">
        <v>150</v>
      </c>
      <c r="D49" s="15">
        <v>82.8</v>
      </c>
      <c r="E49" s="16"/>
      <c r="F49" s="16"/>
      <c r="G49" s="16"/>
      <c r="H49" s="16"/>
      <c r="I49" s="16"/>
      <c r="J49" s="16"/>
      <c r="K49" s="17"/>
      <c r="L49" s="12"/>
    </row>
    <row r="50" spans="1:16" ht="15" x14ac:dyDescent="0.35">
      <c r="A50" s="13">
        <v>14</v>
      </c>
      <c r="B50" s="14" t="s">
        <v>40</v>
      </c>
      <c r="C50" s="15">
        <v>200</v>
      </c>
      <c r="D50" s="15">
        <v>76</v>
      </c>
      <c r="E50" s="16"/>
      <c r="F50" s="16"/>
      <c r="G50" s="16"/>
      <c r="H50" s="16"/>
      <c r="I50" s="16"/>
      <c r="J50" s="16"/>
      <c r="K50" s="17"/>
      <c r="L50" s="12"/>
    </row>
    <row r="51" spans="1:16" ht="15" x14ac:dyDescent="0.35">
      <c r="A51" s="13">
        <v>15</v>
      </c>
      <c r="B51" s="14" t="s">
        <v>12</v>
      </c>
      <c r="C51" s="15">
        <v>150</v>
      </c>
      <c r="D51" s="15">
        <v>59</v>
      </c>
      <c r="E51" s="16"/>
      <c r="F51" s="16"/>
      <c r="G51" s="16"/>
      <c r="H51" s="16"/>
      <c r="I51" s="16"/>
      <c r="J51" s="16"/>
      <c r="K51" s="17"/>
      <c r="L51" s="12"/>
    </row>
    <row r="52" spans="1:16" ht="15" x14ac:dyDescent="0.35">
      <c r="A52" s="13">
        <v>16</v>
      </c>
      <c r="B52" s="14" t="s">
        <v>31</v>
      </c>
      <c r="C52" s="15" t="s">
        <v>49</v>
      </c>
      <c r="D52" s="15">
        <v>37.200000000000003</v>
      </c>
      <c r="E52" s="16"/>
      <c r="F52" s="16"/>
      <c r="G52" s="16"/>
      <c r="H52" s="16"/>
      <c r="I52" s="16"/>
      <c r="J52" s="16"/>
      <c r="K52" s="17"/>
      <c r="L52" s="12"/>
    </row>
    <row r="53" spans="1:16" ht="15" x14ac:dyDescent="0.35">
      <c r="A53" s="13">
        <v>17</v>
      </c>
      <c r="B53" s="14" t="s">
        <v>32</v>
      </c>
      <c r="C53" s="15">
        <v>250</v>
      </c>
      <c r="D53" s="15">
        <v>44.6</v>
      </c>
      <c r="E53" s="16"/>
      <c r="F53" s="16"/>
      <c r="G53" s="16"/>
      <c r="H53" s="16"/>
      <c r="I53" s="16"/>
      <c r="J53" s="16"/>
      <c r="K53" s="17"/>
      <c r="L53" s="12"/>
    </row>
    <row r="54" spans="1:16" ht="15" x14ac:dyDescent="0.35">
      <c r="A54" s="13">
        <v>18</v>
      </c>
      <c r="B54" s="14" t="s">
        <v>35</v>
      </c>
      <c r="C54" s="15">
        <v>200</v>
      </c>
      <c r="D54" s="15">
        <v>81.3</v>
      </c>
      <c r="E54" s="16"/>
      <c r="F54" s="16"/>
      <c r="G54" s="16"/>
      <c r="H54" s="16"/>
      <c r="I54" s="16"/>
      <c r="J54" s="16"/>
      <c r="K54" s="17"/>
      <c r="L54" s="12"/>
    </row>
    <row r="55" spans="1:16" ht="15" x14ac:dyDescent="0.35">
      <c r="A55" s="13">
        <v>19</v>
      </c>
      <c r="B55" s="14" t="s">
        <v>33</v>
      </c>
      <c r="C55" s="15">
        <v>200</v>
      </c>
      <c r="D55" s="15">
        <v>40.4</v>
      </c>
      <c r="E55" s="16"/>
      <c r="F55" s="16"/>
      <c r="G55" s="16"/>
      <c r="H55" s="16"/>
      <c r="I55" s="16"/>
      <c r="J55" s="16"/>
      <c r="K55" s="17"/>
      <c r="L55" s="12"/>
    </row>
    <row r="56" spans="1:16" ht="15" x14ac:dyDescent="0.35">
      <c r="A56" s="13">
        <v>20</v>
      </c>
      <c r="B56" s="14" t="s">
        <v>34</v>
      </c>
      <c r="C56" s="15">
        <v>300</v>
      </c>
      <c r="D56" s="15">
        <v>28.5</v>
      </c>
      <c r="E56" s="16"/>
      <c r="F56" s="16"/>
      <c r="G56" s="16"/>
      <c r="H56" s="16"/>
      <c r="I56" s="16"/>
      <c r="J56" s="16"/>
      <c r="K56" s="17"/>
      <c r="L56" s="12"/>
    </row>
    <row r="57" spans="1:16" ht="15" x14ac:dyDescent="0.35">
      <c r="A57" s="13">
        <v>21</v>
      </c>
      <c r="B57" s="14" t="s">
        <v>16</v>
      </c>
      <c r="C57" s="15">
        <v>200</v>
      </c>
      <c r="D57" s="15">
        <v>93.2</v>
      </c>
      <c r="E57" s="16"/>
      <c r="F57" s="16"/>
      <c r="G57" s="16"/>
      <c r="H57" s="16"/>
      <c r="I57" s="16"/>
      <c r="J57" s="16"/>
      <c r="K57" s="17"/>
      <c r="L57" s="16"/>
    </row>
    <row r="58" spans="1:16" ht="15" x14ac:dyDescent="0.35">
      <c r="A58" s="18">
        <v>22</v>
      </c>
      <c r="B58" s="19" t="s">
        <v>37</v>
      </c>
      <c r="C58" s="20">
        <v>200</v>
      </c>
      <c r="D58" s="20">
        <v>32.9</v>
      </c>
      <c r="E58" s="21"/>
      <c r="F58" s="21"/>
      <c r="G58" s="21"/>
      <c r="H58" s="21"/>
      <c r="I58" s="21"/>
      <c r="J58" s="21"/>
      <c r="K58" s="22"/>
      <c r="L58" s="31"/>
    </row>
    <row r="59" spans="1:16" ht="15" x14ac:dyDescent="0.35">
      <c r="A59" s="18">
        <v>23</v>
      </c>
      <c r="B59" s="19" t="s">
        <v>41</v>
      </c>
      <c r="C59" s="20">
        <v>300</v>
      </c>
      <c r="D59" s="20">
        <v>0.8</v>
      </c>
      <c r="E59" s="21"/>
      <c r="F59" s="21"/>
      <c r="G59" s="21"/>
      <c r="H59" s="21"/>
      <c r="I59" s="21"/>
      <c r="J59" s="21"/>
      <c r="K59" s="21"/>
      <c r="L59" s="21"/>
      <c r="M59" s="29"/>
      <c r="N59" s="29"/>
      <c r="O59" s="29"/>
      <c r="P59" s="29"/>
    </row>
    <row r="60" spans="1:16" s="3" customFormat="1" ht="15.6" thickBot="1" x14ac:dyDescent="0.4">
      <c r="A60" s="18">
        <v>24</v>
      </c>
      <c r="B60" s="19" t="s">
        <v>36</v>
      </c>
      <c r="C60" s="20">
        <v>200</v>
      </c>
      <c r="D60" s="20">
        <v>49</v>
      </c>
      <c r="E60" s="21"/>
      <c r="F60" s="21"/>
      <c r="G60" s="21"/>
      <c r="H60" s="21"/>
      <c r="I60" s="21"/>
      <c r="J60" s="21"/>
      <c r="K60" s="22"/>
      <c r="L60" s="32"/>
      <c r="M60" s="30"/>
      <c r="N60" s="30"/>
      <c r="O60" s="30"/>
      <c r="P60" s="30"/>
    </row>
    <row r="61" spans="1:16" ht="15.6" thickBot="1" x14ac:dyDescent="0.4">
      <c r="A61" s="58" t="s">
        <v>7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60"/>
    </row>
    <row r="62" spans="1:16" ht="15" x14ac:dyDescent="0.35">
      <c r="A62" s="4"/>
      <c r="B62" s="4"/>
      <c r="C62" s="5"/>
      <c r="D62" s="5"/>
      <c r="E62" s="4"/>
      <c r="F62" s="4"/>
      <c r="G62" s="4"/>
      <c r="H62" s="4"/>
      <c r="I62" s="4"/>
      <c r="J62" s="4"/>
      <c r="K62" s="6"/>
      <c r="L62" s="4"/>
    </row>
    <row r="63" spans="1:16" ht="15" x14ac:dyDescent="0.35">
      <c r="A63" s="4" t="s">
        <v>17</v>
      </c>
      <c r="B63" s="4"/>
      <c r="C63" s="28"/>
      <c r="D63" s="5"/>
      <c r="E63" s="4"/>
      <c r="F63" s="4"/>
      <c r="G63" s="4"/>
      <c r="H63" s="4"/>
      <c r="I63" s="4"/>
      <c r="J63" s="4"/>
      <c r="K63" s="6"/>
      <c r="L63" s="4"/>
    </row>
    <row r="64" spans="1:16" ht="15" x14ac:dyDescent="0.35">
      <c r="A64" s="4"/>
      <c r="B64" s="4" t="s">
        <v>18</v>
      </c>
      <c r="C64" s="28"/>
      <c r="D64" s="5"/>
      <c r="E64" s="4"/>
      <c r="F64" s="4"/>
      <c r="G64" s="4"/>
      <c r="H64" s="4"/>
      <c r="I64" s="4"/>
      <c r="J64" s="4"/>
      <c r="K64" s="6"/>
      <c r="L64" s="4"/>
    </row>
    <row r="65" spans="1:12" ht="15" x14ac:dyDescent="0.35">
      <c r="A65" s="4"/>
      <c r="B65" s="4" t="s">
        <v>19</v>
      </c>
      <c r="C65" s="28"/>
      <c r="D65" s="5"/>
      <c r="E65" s="4"/>
      <c r="F65" s="4"/>
      <c r="G65" s="4"/>
      <c r="H65" s="4"/>
      <c r="I65" s="4"/>
      <c r="J65" s="4"/>
      <c r="K65" s="6"/>
      <c r="L65" s="4"/>
    </row>
    <row r="66" spans="1:12" ht="15" x14ac:dyDescent="0.35">
      <c r="A66" s="4"/>
      <c r="B66" s="4" t="s">
        <v>46</v>
      </c>
      <c r="C66" s="28"/>
      <c r="D66" s="5"/>
      <c r="E66" s="4"/>
      <c r="F66" s="4"/>
      <c r="G66" s="4"/>
      <c r="H66" s="4"/>
      <c r="I66" s="4"/>
      <c r="J66" s="4"/>
      <c r="K66" s="6"/>
      <c r="L66" s="4"/>
    </row>
    <row r="67" spans="1:12" ht="15" x14ac:dyDescent="0.35">
      <c r="A67" s="4"/>
      <c r="B67" s="4" t="s">
        <v>47</v>
      </c>
      <c r="C67" s="28"/>
      <c r="D67" s="5"/>
      <c r="E67" s="4"/>
      <c r="F67" s="4"/>
      <c r="G67" s="4"/>
      <c r="H67" s="4"/>
      <c r="I67" s="4"/>
      <c r="J67" s="4"/>
      <c r="K67" s="6"/>
      <c r="L67" s="4"/>
    </row>
    <row r="68" spans="1:12" ht="15" x14ac:dyDescent="0.35">
      <c r="A68" s="4"/>
      <c r="B68" s="4" t="s">
        <v>48</v>
      </c>
      <c r="C68" s="28"/>
      <c r="D68" s="5"/>
      <c r="E68" s="4"/>
      <c r="F68" s="4"/>
      <c r="G68" s="4"/>
      <c r="H68" s="4"/>
      <c r="I68" s="4"/>
      <c r="J68" s="4"/>
      <c r="K68" s="6"/>
      <c r="L68" s="4"/>
    </row>
    <row r="69" spans="1:12" ht="15" x14ac:dyDescent="0.35">
      <c r="A69" s="4"/>
      <c r="B69" s="4" t="s">
        <v>51</v>
      </c>
      <c r="C69" s="28"/>
      <c r="D69" s="5"/>
      <c r="E69" s="4"/>
      <c r="F69" s="4"/>
      <c r="G69" s="4"/>
      <c r="H69" s="4"/>
      <c r="I69" s="4"/>
      <c r="J69" s="4"/>
      <c r="K69" s="6"/>
      <c r="L69" s="4"/>
    </row>
    <row r="70" spans="1:12" ht="15" x14ac:dyDescent="0.35">
      <c r="A70" s="4"/>
      <c r="B70" s="4" t="s">
        <v>54</v>
      </c>
      <c r="C70" s="28"/>
      <c r="D70" s="5"/>
      <c r="E70" s="4"/>
      <c r="F70" s="4"/>
      <c r="G70" s="4"/>
      <c r="H70" s="4"/>
      <c r="I70" s="4"/>
      <c r="J70" s="4"/>
      <c r="K70" s="6"/>
      <c r="L70" s="4"/>
    </row>
    <row r="71" spans="1:12" ht="15" x14ac:dyDescent="0.35">
      <c r="A71" s="4"/>
      <c r="B71" s="4"/>
      <c r="C71" s="28"/>
      <c r="D71" s="5"/>
      <c r="E71" s="4"/>
      <c r="F71" s="4"/>
      <c r="G71" s="4"/>
      <c r="H71" s="4"/>
      <c r="I71" s="4"/>
      <c r="J71" s="4"/>
      <c r="K71" s="6"/>
      <c r="L71" s="4"/>
    </row>
    <row r="72" spans="1:12" ht="15" x14ac:dyDescent="0.35">
      <c r="A72" s="4"/>
      <c r="B72" s="4" t="s">
        <v>20</v>
      </c>
      <c r="C72" s="28"/>
      <c r="D72" s="5"/>
      <c r="E72" s="4"/>
      <c r="F72" s="4"/>
      <c r="G72" s="4"/>
      <c r="H72" s="4"/>
      <c r="I72" s="4"/>
      <c r="J72" s="4"/>
      <c r="K72" s="6"/>
      <c r="L72" s="4"/>
    </row>
    <row r="73" spans="1:12" ht="15" x14ac:dyDescent="0.35">
      <c r="A73" s="4"/>
      <c r="B73" s="4" t="s">
        <v>21</v>
      </c>
      <c r="C73" s="28"/>
      <c r="D73" s="5"/>
      <c r="E73" s="4"/>
      <c r="F73" s="4"/>
      <c r="G73" s="4"/>
      <c r="H73" s="4"/>
      <c r="I73" s="4"/>
      <c r="J73" s="4"/>
      <c r="K73" s="6"/>
      <c r="L73" s="4"/>
    </row>
    <row r="74" spans="1:12" ht="15" x14ac:dyDescent="0.35">
      <c r="A74" s="4"/>
      <c r="B74" s="4" t="s">
        <v>22</v>
      </c>
      <c r="C74" s="28"/>
      <c r="D74" s="5"/>
      <c r="E74" s="4"/>
      <c r="F74" s="4"/>
      <c r="G74" s="4"/>
      <c r="H74" s="4"/>
      <c r="I74" s="4"/>
      <c r="J74" s="4"/>
      <c r="K74" s="6"/>
      <c r="L74" s="4"/>
    </row>
    <row r="75" spans="1:12" ht="15" x14ac:dyDescent="0.35">
      <c r="A75" s="4"/>
      <c r="B75" s="4" t="s">
        <v>23</v>
      </c>
      <c r="C75" s="28"/>
      <c r="D75" s="5"/>
      <c r="E75" s="4"/>
      <c r="F75" s="4"/>
      <c r="G75" s="4"/>
      <c r="H75" s="4"/>
      <c r="I75" s="4"/>
      <c r="J75" s="4"/>
      <c r="K75" s="6"/>
      <c r="L75" s="4"/>
    </row>
    <row r="76" spans="1:12" ht="15" x14ac:dyDescent="0.35">
      <c r="A76" s="4"/>
      <c r="B76" s="4" t="s">
        <v>24</v>
      </c>
      <c r="C76" s="28"/>
      <c r="D76" s="5"/>
      <c r="E76" s="4"/>
      <c r="F76" s="4"/>
      <c r="G76" s="4"/>
      <c r="H76" s="4"/>
      <c r="I76" s="4"/>
      <c r="J76" s="4"/>
      <c r="K76" s="6"/>
      <c r="L76" s="4"/>
    </row>
    <row r="77" spans="1:12" ht="15" x14ac:dyDescent="0.35">
      <c r="A77" s="4"/>
      <c r="B77" s="36" t="s">
        <v>59</v>
      </c>
      <c r="C77" s="37"/>
      <c r="D77" s="5"/>
      <c r="E77" s="4"/>
      <c r="F77" s="4"/>
      <c r="G77" s="4"/>
      <c r="H77" s="4"/>
      <c r="I77" s="4"/>
      <c r="J77" s="4"/>
      <c r="K77" s="6"/>
      <c r="L77" s="4"/>
    </row>
    <row r="78" spans="1:12" ht="15" x14ac:dyDescent="0.35">
      <c r="A78" s="4"/>
      <c r="B78" s="4" t="s">
        <v>25</v>
      </c>
      <c r="C78" s="28"/>
      <c r="D78" s="5"/>
      <c r="E78" s="4"/>
      <c r="F78" s="4"/>
      <c r="G78" s="4"/>
      <c r="H78" s="4"/>
      <c r="I78" s="4"/>
      <c r="J78" s="4"/>
      <c r="K78" s="6"/>
      <c r="L78" s="4"/>
    </row>
    <row r="79" spans="1:12" ht="15" x14ac:dyDescent="0.35">
      <c r="A79" s="4"/>
      <c r="B79" s="4" t="s">
        <v>55</v>
      </c>
      <c r="C79" s="28"/>
      <c r="D79" s="5"/>
      <c r="E79" s="4"/>
      <c r="F79" s="4"/>
      <c r="G79" s="4"/>
      <c r="H79" s="4"/>
      <c r="I79" s="4"/>
      <c r="J79" s="4"/>
      <c r="K79" s="6"/>
      <c r="L79" s="4"/>
    </row>
    <row r="80" spans="1:12" ht="15" x14ac:dyDescent="0.35">
      <c r="A80" s="4"/>
      <c r="B80" s="4" t="s">
        <v>26</v>
      </c>
      <c r="C80" s="28"/>
      <c r="D80" s="5"/>
      <c r="E80" s="4"/>
      <c r="F80" s="4"/>
      <c r="G80" s="4"/>
      <c r="H80" s="4"/>
      <c r="I80" s="4"/>
      <c r="J80" s="4"/>
      <c r="K80" s="6"/>
      <c r="L80" s="4"/>
    </row>
    <row r="81" spans="1:12" ht="15" x14ac:dyDescent="0.35">
      <c r="A81" s="4"/>
      <c r="B81" s="4" t="s">
        <v>50</v>
      </c>
      <c r="C81" s="28"/>
      <c r="D81" s="5"/>
      <c r="E81" s="4"/>
      <c r="F81" s="4"/>
      <c r="G81" s="4"/>
      <c r="H81" s="4"/>
      <c r="I81" s="4"/>
      <c r="J81" s="4"/>
      <c r="K81" s="6"/>
      <c r="L81" s="4"/>
    </row>
    <row r="82" spans="1:12" ht="15" x14ac:dyDescent="0.35">
      <c r="A82" s="4"/>
      <c r="B82" s="4" t="s">
        <v>56</v>
      </c>
      <c r="C82" s="28"/>
      <c r="D82" s="5"/>
      <c r="E82" s="4"/>
      <c r="F82" s="4"/>
      <c r="G82" s="4"/>
      <c r="H82" s="4"/>
      <c r="I82" s="4"/>
      <c r="J82" s="4"/>
      <c r="K82" s="6"/>
      <c r="L82" s="4"/>
    </row>
  </sheetData>
  <mergeCells count="13">
    <mergeCell ref="A61:L61"/>
    <mergeCell ref="A1:L1"/>
    <mergeCell ref="A3:B5"/>
    <mergeCell ref="C3:C5"/>
    <mergeCell ref="D3:D5"/>
    <mergeCell ref="A32:L32"/>
    <mergeCell ref="A31:L31"/>
    <mergeCell ref="A35:B36"/>
    <mergeCell ref="C35:C36"/>
    <mergeCell ref="D35:D36"/>
    <mergeCell ref="E3:L3"/>
    <mergeCell ref="E35:L35"/>
    <mergeCell ref="A30:D30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Martinovský Pavel</dc:creator>
  <cp:lastModifiedBy>Ševecová Ivana</cp:lastModifiedBy>
  <cp:lastPrinted>2025-05-06T07:21:39Z</cp:lastPrinted>
  <dcterms:created xsi:type="dcterms:W3CDTF">2015-01-07T06:37:30Z</dcterms:created>
  <dcterms:modified xsi:type="dcterms:W3CDTF">2025-07-15T08:41:55Z</dcterms:modified>
</cp:coreProperties>
</file>